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<sst xmlns="http://schemas.openxmlformats.org/spreadsheetml/2006/main" count="62" uniqueCount="22">
  <si>
    <t>Instituce</t>
  </si>
  <si>
    <t>Vklad</t>
  </si>
  <si>
    <t>1. měsíc</t>
  </si>
  <si>
    <t>2. měsíc</t>
  </si>
  <si>
    <t>3. měsíc</t>
  </si>
  <si>
    <t>4. měsíc</t>
  </si>
  <si>
    <t>5. měsíc</t>
  </si>
  <si>
    <t>6. měsíc</t>
  </si>
  <si>
    <t>7. měsíc</t>
  </si>
  <si>
    <t>8. měsíc</t>
  </si>
  <si>
    <t>9. měsíc</t>
  </si>
  <si>
    <t>10. měsíc</t>
  </si>
  <si>
    <t>11. měsíc</t>
  </si>
  <si>
    <t>12. měsíc</t>
  </si>
  <si>
    <t>Výsledná částka</t>
  </si>
  <si>
    <t>Výnos</t>
  </si>
  <si>
    <t>Alianz</t>
  </si>
  <si>
    <t>Kooperativa</t>
  </si>
  <si>
    <t>Generali</t>
  </si>
  <si>
    <t>Axa</t>
  </si>
  <si>
    <t>Ukotvěte příčky tak, aby bylo možné rolovat tabulku směrem nahoru a byl stále vidět řádek se základním vkladem 20 000 Kč pro vššechny banky.</t>
  </si>
  <si>
    <t>Připravte souhrny pro lepší orientaci v tabulce (souhrny, kde bude možno skrávat jednotlivé kvartály, souhrn kde bude vidět jen vklad-výnos).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</si>
</sst>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#,##0\ &quot;Kč&quot;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169" fontId="0" fillId="0" borderId="3" xfId="0" applyNumberFormat="1" applyBorder="1"/>
    <xf numFmtId="169" fontId="0" fillId="0" borderId="4" xfId="0" applyNumberFormat="1" applyBorder="1"/>
    <xf numFmtId="169" fontId="0" fillId="0" borderId="5" xfId="0" applyNumberFormat="1" applyBorder="1"/>
    <xf numFmtId="0" fontId="0" fillId="0" borderId="6" xfId="0" applyBorder="1"/>
    <xf numFmtId="0" fontId="0" fillId="0" borderId="7" xfId="0" applyFill="1" applyBorder="1"/>
    <xf numFmtId="169" fontId="0" fillId="0" borderId="8" xfId="0" applyNumberFormat="1" applyBorder="1"/>
    <xf numFmtId="169" fontId="0" fillId="0" borderId="9" xfId="0" applyNumberFormat="1" applyBorder="1"/>
    <xf numFmtId="169" fontId="0" fillId="0" borderId="10" xfId="0" applyNumberFormat="1" applyBorder="1"/>
    <xf numFmtId="169" fontId="0" fillId="0" borderId="11" xfId="0" applyNumberFormat="1" applyBorder="1"/>
    <xf numFmtId="169" fontId="0" fillId="0" borderId="12" xfId="0" applyNumberFormat="1" applyBorder="1"/>
    <xf numFmtId="169" fontId="0" fillId="0" borderId="6" xfId="0" applyNumberFormat="1" applyBorder="1"/>
    <xf numFmtId="169" fontId="0" fillId="0" borderId="7" xfId="0" applyNumberFormat="1" applyBorder="1"/>
    <xf numFmtId="0" fontId="0" fillId="0" borderId="13" xfId="0" applyBorder="1"/>
    <xf numFmtId="169" fontId="0" fillId="0" borderId="14" xfId="0" applyNumberFormat="1" applyBorder="1"/>
    <xf numFmtId="169" fontId="0" fillId="0" borderId="13" xfId="0" applyNumberFormat="1" applyBorder="1"/>
    <xf numFmtId="0" fontId="0" fillId="0" borderId="15" xfId="0" applyBorder="1"/>
    <xf numFmtId="0" fontId="0" fillId="0" borderId="16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R48"/>
  <sheetViews>
    <sheetView tabSelected="1" zoomScale="90" zoomScaleNormal="90" workbookViewId="0" topLeftCell="A1">
      <selection activeCell="E7" sqref="E7"/>
    </sheetView>
  </sheetViews>
  <sheetFormatPr defaultColWidth="9.140625" defaultRowHeight="15"/>
  <cols>
    <col min="3" max="3" width="11.7109375" style="0" bestFit="1" customWidth="1"/>
    <col min="4" max="16" width="13.421875" style="0" bestFit="1" customWidth="1"/>
    <col min="17" max="17" width="15.421875" style="0" bestFit="1" customWidth="1"/>
    <col min="18" max="18" width="12.421875" style="0" bestFit="1" customWidth="1"/>
  </cols>
  <sheetData>
    <row r="1" ht="15">
      <c r="B1" t="s">
        <v>20</v>
      </c>
    </row>
    <row r="2" ht="15">
      <c r="B2" t="s">
        <v>21</v>
      </c>
    </row>
    <row r="3" ht="15.75" thickBot="1"/>
    <row r="4" spans="3:18" ht="15">
      <c r="C4" s="18" t="s">
        <v>0</v>
      </c>
      <c r="D4" s="15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13</v>
      </c>
      <c r="Q4" s="6" t="s">
        <v>14</v>
      </c>
      <c r="R4" s="7" t="s">
        <v>15</v>
      </c>
    </row>
    <row r="5" spans="3:18" ht="15">
      <c r="C5" s="1" t="s">
        <v>16</v>
      </c>
      <c r="D5" s="3">
        <v>20000</v>
      </c>
      <c r="E5" s="5">
        <v>20040</v>
      </c>
      <c r="F5" s="5">
        <v>20080.08</v>
      </c>
      <c r="G5" s="5">
        <v>20120.24016</v>
      </c>
      <c r="H5" s="5">
        <v>20160.480640320002</v>
      </c>
      <c r="I5" s="5">
        <v>20200.80160160064</v>
      </c>
      <c r="J5" s="5">
        <v>20241.20320480384</v>
      </c>
      <c r="K5" s="5">
        <v>20281.68561121345</v>
      </c>
      <c r="L5" s="5">
        <v>20322.248982435874</v>
      </c>
      <c r="M5" s="5">
        <v>20362.893480400748</v>
      </c>
      <c r="N5" s="5">
        <v>20403.619267361548</v>
      </c>
      <c r="O5" s="5">
        <v>20444.42650589627</v>
      </c>
      <c r="P5" s="5">
        <v>20485.31535890806</v>
      </c>
      <c r="Q5" s="5">
        <v>20485.31535890806</v>
      </c>
      <c r="R5" s="8">
        <v>485.31535890806117</v>
      </c>
    </row>
    <row r="6" spans="3:18" ht="15">
      <c r="C6" s="1" t="s">
        <v>17</v>
      </c>
      <c r="D6" s="3">
        <v>20000</v>
      </c>
      <c r="E6" s="5">
        <v>20059.999999999996</v>
      </c>
      <c r="F6" s="5">
        <v>20120.179999999993</v>
      </c>
      <c r="G6" s="5">
        <v>20180.54053999999</v>
      </c>
      <c r="H6" s="5">
        <v>20241.08216161999</v>
      </c>
      <c r="I6" s="5">
        <v>20301.805408104847</v>
      </c>
      <c r="J6" s="5">
        <v>20362.71082432916</v>
      </c>
      <c r="K6" s="5">
        <v>20423.798956802144</v>
      </c>
      <c r="L6" s="5">
        <v>20485.07035367255</v>
      </c>
      <c r="M6" s="5">
        <v>20546.525564733565</v>
      </c>
      <c r="N6" s="5">
        <v>20608.165141427762</v>
      </c>
      <c r="O6" s="5">
        <v>20669.989636852042</v>
      </c>
      <c r="P6" s="5">
        <v>20731.999605762598</v>
      </c>
      <c r="Q6" s="5">
        <v>20731.999605762598</v>
      </c>
      <c r="R6" s="8">
        <v>731.9996057625976</v>
      </c>
    </row>
    <row r="7" spans="3:18" ht="15">
      <c r="C7" s="1" t="s">
        <v>18</v>
      </c>
      <c r="D7" s="3">
        <v>20000</v>
      </c>
      <c r="E7" s="5">
        <v>20080</v>
      </c>
      <c r="F7" s="5">
        <v>20160.32</v>
      </c>
      <c r="G7" s="5">
        <v>20240.96128</v>
      </c>
      <c r="H7" s="5">
        <v>20321.92512512</v>
      </c>
      <c r="I7" s="5">
        <v>20403.21282562048</v>
      </c>
      <c r="J7" s="5">
        <v>20484.825676922963</v>
      </c>
      <c r="K7" s="5">
        <v>20566.764979630654</v>
      </c>
      <c r="L7" s="5">
        <v>20649.032039549176</v>
      </c>
      <c r="M7" s="5">
        <v>20731.628167707375</v>
      </c>
      <c r="N7" s="5">
        <v>20814.554680378205</v>
      </c>
      <c r="O7" s="5">
        <v>20897.812899099717</v>
      </c>
      <c r="P7" s="5">
        <v>20981.404150696115</v>
      </c>
      <c r="Q7" s="5">
        <v>20981.404150696115</v>
      </c>
      <c r="R7" s="8">
        <v>981.4041506961148</v>
      </c>
    </row>
    <row r="8" spans="3:18" ht="15.75" thickBot="1">
      <c r="C8" s="19" t="s">
        <v>19</v>
      </c>
      <c r="D8" s="16">
        <v>20000</v>
      </c>
      <c r="E8" s="11">
        <v>20099.999999999996</v>
      </c>
      <c r="F8" s="11">
        <v>20200.499999999993</v>
      </c>
      <c r="G8" s="11">
        <v>20301.50249999999</v>
      </c>
      <c r="H8" s="11">
        <v>20403.010012499988</v>
      </c>
      <c r="I8" s="11">
        <v>20505.025062562487</v>
      </c>
      <c r="J8" s="11">
        <v>20607.5501878753</v>
      </c>
      <c r="K8" s="11">
        <v>20710.58793881467</v>
      </c>
      <c r="L8" s="11">
        <v>20814.140878508744</v>
      </c>
      <c r="M8" s="11">
        <v>20918.211582901287</v>
      </c>
      <c r="N8" s="11">
        <v>21022.802640815793</v>
      </c>
      <c r="O8" s="11">
        <v>21127.91665401987</v>
      </c>
      <c r="P8" s="11">
        <v>21233.55623728997</v>
      </c>
      <c r="Q8" s="11">
        <v>21233.55623728997</v>
      </c>
      <c r="R8" s="12">
        <v>1233.5562372899694</v>
      </c>
    </row>
    <row r="9" spans="3:18" ht="15">
      <c r="C9" s="18" t="s">
        <v>16</v>
      </c>
      <c r="D9" s="17">
        <f>D5*2</f>
        <v>40000</v>
      </c>
      <c r="E9" s="13">
        <f>E5*2</f>
        <v>40080</v>
      </c>
      <c r="F9" s="13">
        <f>F5*2</f>
        <v>40160.16</v>
      </c>
      <c r="G9" s="13">
        <f>G5*2</f>
        <v>40240.48032</v>
      </c>
      <c r="H9" s="13">
        <f>H5*2</f>
        <v>40320.961280640004</v>
      </c>
      <c r="I9" s="13">
        <f>I5*2</f>
        <v>40401.60320320128</v>
      </c>
      <c r="J9" s="13">
        <f>J5*2</f>
        <v>40482.40640960768</v>
      </c>
      <c r="K9" s="13">
        <f>K5*2</f>
        <v>40563.3712224269</v>
      </c>
      <c r="L9" s="13">
        <f>L5*2</f>
        <v>40644.49796487175</v>
      </c>
      <c r="M9" s="13">
        <f>M5*2</f>
        <v>40725.786960801495</v>
      </c>
      <c r="N9" s="13">
        <f>N5*2</f>
        <v>40807.238534723096</v>
      </c>
      <c r="O9" s="13">
        <f>O5*2</f>
        <v>40888.85301179254</v>
      </c>
      <c r="P9" s="13">
        <f>P5*2</f>
        <v>40970.63071781612</v>
      </c>
      <c r="Q9" s="13">
        <f>Q5*2</f>
        <v>40970.63071781612</v>
      </c>
      <c r="R9" s="14">
        <f>R5*2</f>
        <v>970.6307178161223</v>
      </c>
    </row>
    <row r="10" spans="3:18" ht="15">
      <c r="C10" s="1" t="s">
        <v>17</v>
      </c>
      <c r="D10" s="3">
        <f>D6*2</f>
        <v>40000</v>
      </c>
      <c r="E10" s="5">
        <f>E6*2</f>
        <v>40119.99999999999</v>
      </c>
      <c r="F10" s="5">
        <f>F6*2</f>
        <v>40240.359999999986</v>
      </c>
      <c r="G10" s="5">
        <f>G6*2</f>
        <v>40361.08107999998</v>
      </c>
      <c r="H10" s="5">
        <f>H6*2</f>
        <v>40482.16432323998</v>
      </c>
      <c r="I10" s="5">
        <f>I6*2</f>
        <v>40603.61081620969</v>
      </c>
      <c r="J10" s="5">
        <f>J6*2</f>
        <v>40725.42164865832</v>
      </c>
      <c r="K10" s="5">
        <f>K6*2</f>
        <v>40847.59791360429</v>
      </c>
      <c r="L10" s="5">
        <f>L6*2</f>
        <v>40970.1407073451</v>
      </c>
      <c r="M10" s="5">
        <f>M6*2</f>
        <v>41093.05112946713</v>
      </c>
      <c r="N10" s="5">
        <f>N6*2</f>
        <v>41216.330282855524</v>
      </c>
      <c r="O10" s="5">
        <f>O6*2</f>
        <v>41339.979273704084</v>
      </c>
      <c r="P10" s="5">
        <f>P6*2</f>
        <v>41463.999211525195</v>
      </c>
      <c r="Q10" s="5">
        <f>Q6*2</f>
        <v>41463.999211525195</v>
      </c>
      <c r="R10" s="8">
        <f>R6*2</f>
        <v>1463.9992115251953</v>
      </c>
    </row>
    <row r="11" spans="3:18" ht="15">
      <c r="C11" s="1" t="s">
        <v>18</v>
      </c>
      <c r="D11" s="3">
        <f>D7*2</f>
        <v>40000</v>
      </c>
      <c r="E11" s="5">
        <f>E7*2</f>
        <v>40160</v>
      </c>
      <c r="F11" s="5">
        <f>F7*2</f>
        <v>40320.64</v>
      </c>
      <c r="G11" s="5">
        <f>G7*2</f>
        <v>40481.92256</v>
      </c>
      <c r="H11" s="5">
        <f>H7*2</f>
        <v>40643.85025024</v>
      </c>
      <c r="I11" s="5">
        <f>I7*2</f>
        <v>40806.42565124096</v>
      </c>
      <c r="J11" s="5">
        <f>J7*2</f>
        <v>40969.651353845926</v>
      </c>
      <c r="K11" s="5">
        <f>K7*2</f>
        <v>41133.52995926131</v>
      </c>
      <c r="L11" s="5">
        <f>L7*2</f>
        <v>41298.06407909835</v>
      </c>
      <c r="M11" s="5">
        <f>M7*2</f>
        <v>41463.25633541475</v>
      </c>
      <c r="N11" s="5">
        <f>N7*2</f>
        <v>41629.10936075641</v>
      </c>
      <c r="O11" s="5">
        <f>O7*2</f>
        <v>41795.625798199435</v>
      </c>
      <c r="P11" s="5">
        <f>P7*2</f>
        <v>41962.80830139223</v>
      </c>
      <c r="Q11" s="5">
        <f>Q7*2</f>
        <v>41962.80830139223</v>
      </c>
      <c r="R11" s="8">
        <f>R7*2</f>
        <v>1962.8083013922296</v>
      </c>
    </row>
    <row r="12" spans="3:18" ht="15.75" thickBot="1">
      <c r="C12" s="2" t="s">
        <v>19</v>
      </c>
      <c r="D12" s="4">
        <f>D8*2</f>
        <v>40000</v>
      </c>
      <c r="E12" s="9">
        <f>E8*2</f>
        <v>40199.99999999999</v>
      </c>
      <c r="F12" s="9">
        <f>F8*2</f>
        <v>40400.999999999985</v>
      </c>
      <c r="G12" s="9">
        <f>G8*2</f>
        <v>40603.00499999998</v>
      </c>
      <c r="H12" s="9">
        <f>H8*2</f>
        <v>40806.020024999976</v>
      </c>
      <c r="I12" s="9">
        <f>I8*2</f>
        <v>41010.05012512497</v>
      </c>
      <c r="J12" s="9">
        <f>J8*2</f>
        <v>41215.1003757506</v>
      </c>
      <c r="K12" s="9">
        <f>K8*2</f>
        <v>41421.17587762934</v>
      </c>
      <c r="L12" s="9">
        <f>L8*2</f>
        <v>41628.28175701749</v>
      </c>
      <c r="M12" s="9">
        <f>M8*2</f>
        <v>41836.423165802575</v>
      </c>
      <c r="N12" s="9">
        <f>N8*2</f>
        <v>42045.605281631586</v>
      </c>
      <c r="O12" s="9">
        <f>O8*2</f>
        <v>42255.83330803974</v>
      </c>
      <c r="P12" s="9">
        <f>P8*2</f>
        <v>42467.11247457994</v>
      </c>
      <c r="Q12" s="9">
        <f>Q8*2</f>
        <v>42467.11247457994</v>
      </c>
      <c r="R12" s="10">
        <f>R8*2</f>
        <v>2467.112474579939</v>
      </c>
    </row>
    <row r="13" spans="3:18" ht="15">
      <c r="C13" s="18" t="s">
        <v>16</v>
      </c>
      <c r="D13" s="17">
        <f>D9*2</f>
        <v>80000</v>
      </c>
      <c r="E13" s="13">
        <f>E9*2</f>
        <v>80160</v>
      </c>
      <c r="F13" s="13">
        <f>F9*2</f>
        <v>80320.32</v>
      </c>
      <c r="G13" s="13">
        <f>G9*2</f>
        <v>80480.96064</v>
      </c>
      <c r="H13" s="13">
        <f>H9*2</f>
        <v>80641.92256128001</v>
      </c>
      <c r="I13" s="13">
        <f>I9*2</f>
        <v>80803.20640640256</v>
      </c>
      <c r="J13" s="13">
        <f>J9*2</f>
        <v>80964.81281921537</v>
      </c>
      <c r="K13" s="13">
        <f>K9*2</f>
        <v>81126.7424448538</v>
      </c>
      <c r="L13" s="13">
        <f>L9*2</f>
        <v>81288.9959297435</v>
      </c>
      <c r="M13" s="13">
        <f>M9*2</f>
        <v>81451.57392160299</v>
      </c>
      <c r="N13" s="13">
        <f>N9*2</f>
        <v>81614.47706944619</v>
      </c>
      <c r="O13" s="13">
        <f>O9*2</f>
        <v>81777.70602358508</v>
      </c>
      <c r="P13" s="13">
        <f>P9*2</f>
        <v>81941.26143563224</v>
      </c>
      <c r="Q13" s="13">
        <f>Q9*2</f>
        <v>81941.26143563224</v>
      </c>
      <c r="R13" s="14">
        <f>R9*2</f>
        <v>1941.2614356322447</v>
      </c>
    </row>
    <row r="14" spans="3:18" ht="15">
      <c r="C14" s="1" t="s">
        <v>17</v>
      </c>
      <c r="D14" s="3">
        <f>D10*2</f>
        <v>80000</v>
      </c>
      <c r="E14" s="5">
        <f>E10*2</f>
        <v>80239.99999999999</v>
      </c>
      <c r="F14" s="5">
        <f>F10*2</f>
        <v>80480.71999999997</v>
      </c>
      <c r="G14" s="5">
        <f>G10*2</f>
        <v>80722.16215999996</v>
      </c>
      <c r="H14" s="5">
        <f>H10*2</f>
        <v>80964.32864647996</v>
      </c>
      <c r="I14" s="5">
        <f>I10*2</f>
        <v>81207.22163241939</v>
      </c>
      <c r="J14" s="5">
        <f>J10*2</f>
        <v>81450.84329731663</v>
      </c>
      <c r="K14" s="5">
        <f>K10*2</f>
        <v>81695.19582720858</v>
      </c>
      <c r="L14" s="5">
        <f>L10*2</f>
        <v>81940.2814146902</v>
      </c>
      <c r="M14" s="5">
        <f>M10*2</f>
        <v>82186.10225893426</v>
      </c>
      <c r="N14" s="5">
        <f>N10*2</f>
        <v>82432.66056571105</v>
      </c>
      <c r="O14" s="5">
        <f>O10*2</f>
        <v>82679.95854740817</v>
      </c>
      <c r="P14" s="5">
        <f>P10*2</f>
        <v>82927.99842305039</v>
      </c>
      <c r="Q14" s="5">
        <f>Q10*2</f>
        <v>82927.99842305039</v>
      </c>
      <c r="R14" s="8">
        <f>R10*2</f>
        <v>2927.9984230503906</v>
      </c>
    </row>
    <row r="15" spans="3:18" ht="15">
      <c r="C15" s="1" t="s">
        <v>18</v>
      </c>
      <c r="D15" s="3">
        <f>D11*2</f>
        <v>80000</v>
      </c>
      <c r="E15" s="5">
        <f>E11*2</f>
        <v>80320</v>
      </c>
      <c r="F15" s="5">
        <f>F11*2</f>
        <v>80641.28</v>
      </c>
      <c r="G15" s="5">
        <f>G11*2</f>
        <v>80963.84512</v>
      </c>
      <c r="H15" s="5">
        <f>H11*2</f>
        <v>81287.70050048</v>
      </c>
      <c r="I15" s="5">
        <f>I11*2</f>
        <v>81612.85130248193</v>
      </c>
      <c r="J15" s="5">
        <f>J11*2</f>
        <v>81939.30270769185</v>
      </c>
      <c r="K15" s="5">
        <f>K11*2</f>
        <v>82267.05991852262</v>
      </c>
      <c r="L15" s="5">
        <f>L11*2</f>
        <v>82596.1281581967</v>
      </c>
      <c r="M15" s="5">
        <f>M11*2</f>
        <v>82926.5126708295</v>
      </c>
      <c r="N15" s="5">
        <f>N11*2</f>
        <v>83258.21872151282</v>
      </c>
      <c r="O15" s="5">
        <f>O11*2</f>
        <v>83591.25159639887</v>
      </c>
      <c r="P15" s="5">
        <f>P11*2</f>
        <v>83925.61660278446</v>
      </c>
      <c r="Q15" s="5">
        <f>Q11*2</f>
        <v>83925.61660278446</v>
      </c>
      <c r="R15" s="8">
        <f>R11*2</f>
        <v>3925.6166027844592</v>
      </c>
    </row>
    <row r="16" spans="3:18" ht="15.75" thickBot="1">
      <c r="C16" s="19" t="s">
        <v>19</v>
      </c>
      <c r="D16" s="16">
        <f>D12*2</f>
        <v>80000</v>
      </c>
      <c r="E16" s="11">
        <f>E12*2</f>
        <v>80399.99999999999</v>
      </c>
      <c r="F16" s="11">
        <f>F12*2</f>
        <v>80801.99999999997</v>
      </c>
      <c r="G16" s="11">
        <f>G12*2</f>
        <v>81206.00999999997</v>
      </c>
      <c r="H16" s="11">
        <f>H12*2</f>
        <v>81612.04004999995</v>
      </c>
      <c r="I16" s="11">
        <f>I12*2</f>
        <v>82020.10025024995</v>
      </c>
      <c r="J16" s="11">
        <f>J12*2</f>
        <v>82430.2007515012</v>
      </c>
      <c r="K16" s="11">
        <f>K12*2</f>
        <v>82842.35175525869</v>
      </c>
      <c r="L16" s="11">
        <f>L12*2</f>
        <v>83256.56351403498</v>
      </c>
      <c r="M16" s="11">
        <f>M12*2</f>
        <v>83672.84633160515</v>
      </c>
      <c r="N16" s="11">
        <f>N12*2</f>
        <v>84091.21056326317</v>
      </c>
      <c r="O16" s="11">
        <f>O12*2</f>
        <v>84511.66661607948</v>
      </c>
      <c r="P16" s="11">
        <f>P12*2</f>
        <v>84934.22494915988</v>
      </c>
      <c r="Q16" s="11">
        <f>Q12*2</f>
        <v>84934.22494915988</v>
      </c>
      <c r="R16" s="12">
        <f>R12*2</f>
        <v>4934.224949159878</v>
      </c>
    </row>
    <row r="17" spans="3:18" ht="15">
      <c r="C17" s="18" t="s">
        <v>16</v>
      </c>
      <c r="D17" s="17">
        <f>D13*2</f>
        <v>160000</v>
      </c>
      <c r="E17" s="13">
        <f>E13*2</f>
        <v>160320</v>
      </c>
      <c r="F17" s="13">
        <f>F13*2</f>
        <v>160640.64</v>
      </c>
      <c r="G17" s="13">
        <f>G13*2</f>
        <v>160961.92128</v>
      </c>
      <c r="H17" s="13">
        <f>H13*2</f>
        <v>161283.84512256001</v>
      </c>
      <c r="I17" s="13">
        <f>I13*2</f>
        <v>161606.41281280512</v>
      </c>
      <c r="J17" s="13">
        <f>J13*2</f>
        <v>161929.62563843073</v>
      </c>
      <c r="K17" s="13">
        <f>K13*2</f>
        <v>162253.4848897076</v>
      </c>
      <c r="L17" s="13">
        <f>L13*2</f>
        <v>162577.991859487</v>
      </c>
      <c r="M17" s="13">
        <f>M13*2</f>
        <v>162903.14784320598</v>
      </c>
      <c r="N17" s="13">
        <f>N13*2</f>
        <v>163228.95413889238</v>
      </c>
      <c r="O17" s="13">
        <f>O13*2</f>
        <v>163555.41204717016</v>
      </c>
      <c r="P17" s="13">
        <f>P13*2</f>
        <v>163882.5228712645</v>
      </c>
      <c r="Q17" s="13">
        <f>Q13*2</f>
        <v>163882.5228712645</v>
      </c>
      <c r="R17" s="14">
        <f>R13*2</f>
        <v>3882.5228712644894</v>
      </c>
    </row>
    <row r="18" spans="3:18" ht="15">
      <c r="C18" s="1" t="s">
        <v>17</v>
      </c>
      <c r="D18" s="3">
        <f>D14*2</f>
        <v>160000</v>
      </c>
      <c r="E18" s="5">
        <f>E14*2</f>
        <v>160479.99999999997</v>
      </c>
      <c r="F18" s="5">
        <f>F14*2</f>
        <v>160961.43999999994</v>
      </c>
      <c r="G18" s="5">
        <f>G14*2</f>
        <v>161444.32431999993</v>
      </c>
      <c r="H18" s="5">
        <f>H14*2</f>
        <v>161928.65729295992</v>
      </c>
      <c r="I18" s="5">
        <f>I14*2</f>
        <v>162414.44326483877</v>
      </c>
      <c r="J18" s="5">
        <f>J14*2</f>
        <v>162901.68659463327</v>
      </c>
      <c r="K18" s="5">
        <f>K14*2</f>
        <v>163390.39165441715</v>
      </c>
      <c r="L18" s="5">
        <f>L14*2</f>
        <v>163880.5628293804</v>
      </c>
      <c r="M18" s="5">
        <f>M14*2</f>
        <v>164372.20451786852</v>
      </c>
      <c r="N18" s="5">
        <f>N14*2</f>
        <v>164865.3211314221</v>
      </c>
      <c r="O18" s="5">
        <f>O14*2</f>
        <v>165359.91709481634</v>
      </c>
      <c r="P18" s="5">
        <f>P14*2</f>
        <v>165855.99684610078</v>
      </c>
      <c r="Q18" s="5">
        <f>Q14*2</f>
        <v>165855.99684610078</v>
      </c>
      <c r="R18" s="8">
        <f>R14*2</f>
        <v>5855.996846100781</v>
      </c>
    </row>
    <row r="19" spans="3:18" ht="15">
      <c r="C19" s="1" t="s">
        <v>18</v>
      </c>
      <c r="D19" s="3">
        <f>D15*2</f>
        <v>160000</v>
      </c>
      <c r="E19" s="5">
        <f>E15*2</f>
        <v>160640</v>
      </c>
      <c r="F19" s="5">
        <f>F15*2</f>
        <v>161282.56</v>
      </c>
      <c r="G19" s="5">
        <f>G15*2</f>
        <v>161927.69024</v>
      </c>
      <c r="H19" s="5">
        <f>H15*2</f>
        <v>162575.40100096</v>
      </c>
      <c r="I19" s="5">
        <f>I15*2</f>
        <v>163225.70260496385</v>
      </c>
      <c r="J19" s="5">
        <f>J15*2</f>
        <v>163878.6054153837</v>
      </c>
      <c r="K19" s="5">
        <f>K15*2</f>
        <v>164534.11983704523</v>
      </c>
      <c r="L19" s="5">
        <f>L15*2</f>
        <v>165192.2563163934</v>
      </c>
      <c r="M19" s="5">
        <f>M15*2</f>
        <v>165853.025341659</v>
      </c>
      <c r="N19" s="5">
        <f>N15*2</f>
        <v>166516.43744302564</v>
      </c>
      <c r="O19" s="5">
        <f>O15*2</f>
        <v>167182.50319279774</v>
      </c>
      <c r="P19" s="5">
        <f>P15*2</f>
        <v>167851.23320556892</v>
      </c>
      <c r="Q19" s="5">
        <f>Q15*2</f>
        <v>167851.23320556892</v>
      </c>
      <c r="R19" s="8">
        <f>R15*2</f>
        <v>7851.2332055689185</v>
      </c>
    </row>
    <row r="20" spans="3:18" ht="15.75" thickBot="1">
      <c r="C20" s="2" t="s">
        <v>19</v>
      </c>
      <c r="D20" s="4">
        <f>D16*2</f>
        <v>160000</v>
      </c>
      <c r="E20" s="9">
        <f>E16*2</f>
        <v>160799.99999999997</v>
      </c>
      <c r="F20" s="9">
        <f>F16*2</f>
        <v>161603.99999999994</v>
      </c>
      <c r="G20" s="9">
        <f>G16*2</f>
        <v>162412.01999999993</v>
      </c>
      <c r="H20" s="9">
        <f>H16*2</f>
        <v>163224.0800999999</v>
      </c>
      <c r="I20" s="9">
        <f>I16*2</f>
        <v>164040.2005004999</v>
      </c>
      <c r="J20" s="9">
        <f>J16*2</f>
        <v>164860.4015030024</v>
      </c>
      <c r="K20" s="9">
        <f>K16*2</f>
        <v>165684.70351051737</v>
      </c>
      <c r="L20" s="9">
        <f>L16*2</f>
        <v>166513.12702806995</v>
      </c>
      <c r="M20" s="9">
        <f>M16*2</f>
        <v>167345.6926632103</v>
      </c>
      <c r="N20" s="9">
        <f>N16*2</f>
        <v>168182.42112652634</v>
      </c>
      <c r="O20" s="9">
        <f>O16*2</f>
        <v>169023.33323215897</v>
      </c>
      <c r="P20" s="9">
        <f>P16*2</f>
        <v>169868.44989831976</v>
      </c>
      <c r="Q20" s="9">
        <f>Q16*2</f>
        <v>169868.44989831976</v>
      </c>
      <c r="R20" s="10">
        <f>R16*2</f>
        <v>9868.449898319755</v>
      </c>
    </row>
    <row r="21" spans="3:18" ht="15">
      <c r="C21" s="18" t="s">
        <v>16</v>
      </c>
      <c r="D21" s="17">
        <f>D17*2</f>
        <v>320000</v>
      </c>
      <c r="E21" s="13">
        <f>E17*2</f>
        <v>320640</v>
      </c>
      <c r="F21" s="13">
        <f>F17*2</f>
        <v>321281.28</v>
      </c>
      <c r="G21" s="13">
        <f>G17*2</f>
        <v>321923.84256</v>
      </c>
      <c r="H21" s="13">
        <f>H17*2</f>
        <v>322567.69024512003</v>
      </c>
      <c r="I21" s="13">
        <f>I17*2</f>
        <v>323212.82562561025</v>
      </c>
      <c r="J21" s="13">
        <f>J17*2</f>
        <v>323859.25127686147</v>
      </c>
      <c r="K21" s="13">
        <f>K17*2</f>
        <v>324506.9697794152</v>
      </c>
      <c r="L21" s="13">
        <f>L17*2</f>
        <v>325155.983718974</v>
      </c>
      <c r="M21" s="13">
        <f>M17*2</f>
        <v>325806.29568641196</v>
      </c>
      <c r="N21" s="13">
        <f>N17*2</f>
        <v>326457.90827778477</v>
      </c>
      <c r="O21" s="13">
        <f>O17*2</f>
        <v>327110.8240943403</v>
      </c>
      <c r="P21" s="13">
        <f>P17*2</f>
        <v>327765.045742529</v>
      </c>
      <c r="Q21" s="13">
        <f>Q17*2</f>
        <v>327765.045742529</v>
      </c>
      <c r="R21" s="14">
        <f>R17*2</f>
        <v>7765.045742528979</v>
      </c>
    </row>
    <row r="22" spans="3:18" ht="15">
      <c r="C22" s="1" t="s">
        <v>17</v>
      </c>
      <c r="D22" s="3">
        <f>D18*2</f>
        <v>320000</v>
      </c>
      <c r="E22" s="5">
        <f>E18*2</f>
        <v>320959.99999999994</v>
      </c>
      <c r="F22" s="5">
        <f>F18*2</f>
        <v>321922.8799999999</v>
      </c>
      <c r="G22" s="5">
        <f>G18*2</f>
        <v>322888.64863999985</v>
      </c>
      <c r="H22" s="5">
        <f>H18*2</f>
        <v>323857.31458591984</v>
      </c>
      <c r="I22" s="5">
        <f>I18*2</f>
        <v>324828.88652967755</v>
      </c>
      <c r="J22" s="5">
        <f>J18*2</f>
        <v>325803.37318926654</v>
      </c>
      <c r="K22" s="5">
        <f>K18*2</f>
        <v>326780.7833088343</v>
      </c>
      <c r="L22" s="5">
        <f>L18*2</f>
        <v>327761.1256587608</v>
      </c>
      <c r="M22" s="5">
        <f>M18*2</f>
        <v>328744.40903573704</v>
      </c>
      <c r="N22" s="5">
        <f>N18*2</f>
        <v>329730.6422628442</v>
      </c>
      <c r="O22" s="5">
        <f>O18*2</f>
        <v>330719.8341896327</v>
      </c>
      <c r="P22" s="5">
        <f>P18*2</f>
        <v>331711.99369220156</v>
      </c>
      <c r="Q22" s="5">
        <f>Q18*2</f>
        <v>331711.99369220156</v>
      </c>
      <c r="R22" s="8">
        <f>R18*2</f>
        <v>11711.993692201562</v>
      </c>
    </row>
    <row r="23" spans="3:18" ht="15">
      <c r="C23" s="1" t="s">
        <v>18</v>
      </c>
      <c r="D23" s="3">
        <f>D19*2</f>
        <v>320000</v>
      </c>
      <c r="E23" s="5">
        <f>E19*2</f>
        <v>321280</v>
      </c>
      <c r="F23" s="5">
        <f>F19*2</f>
        <v>322565.12</v>
      </c>
      <c r="G23" s="5">
        <f>G19*2</f>
        <v>323855.38048</v>
      </c>
      <c r="H23" s="5">
        <f>H19*2</f>
        <v>325150.80200192</v>
      </c>
      <c r="I23" s="5">
        <f>I19*2</f>
        <v>326451.4052099277</v>
      </c>
      <c r="J23" s="5">
        <f>J19*2</f>
        <v>327757.2108307674</v>
      </c>
      <c r="K23" s="5">
        <f>K19*2</f>
        <v>329068.23967409047</v>
      </c>
      <c r="L23" s="5">
        <f>L19*2</f>
        <v>330384.5126327868</v>
      </c>
      <c r="M23" s="5">
        <f>M19*2</f>
        <v>331706.050683318</v>
      </c>
      <c r="N23" s="5">
        <f>N19*2</f>
        <v>333032.8748860513</v>
      </c>
      <c r="O23" s="5">
        <f>O19*2</f>
        <v>334365.0063855955</v>
      </c>
      <c r="P23" s="5">
        <f>P19*2</f>
        <v>335702.46641113784</v>
      </c>
      <c r="Q23" s="5">
        <f>Q19*2</f>
        <v>335702.46641113784</v>
      </c>
      <c r="R23" s="8">
        <f>R19*2</f>
        <v>15702.466411137837</v>
      </c>
    </row>
    <row r="24" spans="3:18" ht="15.75" thickBot="1">
      <c r="C24" s="2" t="s">
        <v>19</v>
      </c>
      <c r="D24" s="4">
        <f>D20*2</f>
        <v>320000</v>
      </c>
      <c r="E24" s="9">
        <f>E20*2</f>
        <v>321599.99999999994</v>
      </c>
      <c r="F24" s="9">
        <f>F20*2</f>
        <v>323207.9999999999</v>
      </c>
      <c r="G24" s="9">
        <f>G20*2</f>
        <v>324824.03999999986</v>
      </c>
      <c r="H24" s="9">
        <f>H20*2</f>
        <v>326448.1601999998</v>
      </c>
      <c r="I24" s="9">
        <f>I20*2</f>
        <v>328080.4010009998</v>
      </c>
      <c r="J24" s="9">
        <f>J20*2</f>
        <v>329720.8030060048</v>
      </c>
      <c r="K24" s="9">
        <f>K20*2</f>
        <v>331369.40702103474</v>
      </c>
      <c r="L24" s="9">
        <f>L20*2</f>
        <v>333026.2540561399</v>
      </c>
      <c r="M24" s="9">
        <f>M20*2</f>
        <v>334691.3853264206</v>
      </c>
      <c r="N24" s="9">
        <f>N20*2</f>
        <v>336364.8422530527</v>
      </c>
      <c r="O24" s="9">
        <f>O20*2</f>
        <v>338046.66646431794</v>
      </c>
      <c r="P24" s="9">
        <f>P20*2</f>
        <v>339736.8997966395</v>
      </c>
      <c r="Q24" s="9">
        <f>Q20*2</f>
        <v>339736.8997966395</v>
      </c>
      <c r="R24" s="10">
        <f>R20*2</f>
        <v>19736.89979663951</v>
      </c>
    </row>
    <row r="25" spans="3:18" ht="15">
      <c r="C25" s="18" t="s">
        <v>16</v>
      </c>
      <c r="D25" s="17">
        <f>D21*2</f>
        <v>640000</v>
      </c>
      <c r="E25" s="13">
        <f>E21*2</f>
        <v>641280</v>
      </c>
      <c r="F25" s="13">
        <f>F21*2</f>
        <v>642562.56</v>
      </c>
      <c r="G25" s="13">
        <f>G21*2</f>
        <v>643847.68512</v>
      </c>
      <c r="H25" s="13">
        <f>H21*2</f>
        <v>645135.3804902401</v>
      </c>
      <c r="I25" s="13">
        <f>I21*2</f>
        <v>646425.6512512205</v>
      </c>
      <c r="J25" s="13">
        <f>J21*2</f>
        <v>647718.5025537229</v>
      </c>
      <c r="K25" s="13">
        <f>K21*2</f>
        <v>649013.9395588303</v>
      </c>
      <c r="L25" s="13">
        <f>L21*2</f>
        <v>650311.967437948</v>
      </c>
      <c r="M25" s="13">
        <f>M21*2</f>
        <v>651612.5913728239</v>
      </c>
      <c r="N25" s="13">
        <f>N21*2</f>
        <v>652915.8165555695</v>
      </c>
      <c r="O25" s="13">
        <f>O21*2</f>
        <v>654221.6481886806</v>
      </c>
      <c r="P25" s="13">
        <f>P21*2</f>
        <v>655530.091485058</v>
      </c>
      <c r="Q25" s="13">
        <f>Q21*2</f>
        <v>655530.091485058</v>
      </c>
      <c r="R25" s="14">
        <f>R21*2</f>
        <v>15530.091485057957</v>
      </c>
    </row>
    <row r="26" spans="3:18" ht="15">
      <c r="C26" s="1" t="s">
        <v>17</v>
      </c>
      <c r="D26" s="3">
        <f>D22*2</f>
        <v>640000</v>
      </c>
      <c r="E26" s="5">
        <f>E22*2</f>
        <v>641919.9999999999</v>
      </c>
      <c r="F26" s="5">
        <f>F22*2</f>
        <v>643845.7599999998</v>
      </c>
      <c r="G26" s="5">
        <f>G22*2</f>
        <v>645777.2972799997</v>
      </c>
      <c r="H26" s="5">
        <f>H22*2</f>
        <v>647714.6291718397</v>
      </c>
      <c r="I26" s="5">
        <f>I22*2</f>
        <v>649657.7730593551</v>
      </c>
      <c r="J26" s="5">
        <f>J22*2</f>
        <v>651606.7463785331</v>
      </c>
      <c r="K26" s="5">
        <f>K22*2</f>
        <v>653561.5666176686</v>
      </c>
      <c r="L26" s="5">
        <f>L22*2</f>
        <v>655522.2513175216</v>
      </c>
      <c r="M26" s="5">
        <f>M22*2</f>
        <v>657488.8180714741</v>
      </c>
      <c r="N26" s="5">
        <f>N22*2</f>
        <v>659461.2845256884</v>
      </c>
      <c r="O26" s="5">
        <f>O22*2</f>
        <v>661439.6683792653</v>
      </c>
      <c r="P26" s="5">
        <f>P22*2</f>
        <v>663423.9873844031</v>
      </c>
      <c r="Q26" s="5">
        <f>Q22*2</f>
        <v>663423.9873844031</v>
      </c>
      <c r="R26" s="8">
        <f>R22*2</f>
        <v>23423.987384403124</v>
      </c>
    </row>
    <row r="27" spans="3:18" ht="15">
      <c r="C27" s="1" t="s">
        <v>18</v>
      </c>
      <c r="D27" s="3">
        <f>D23*2</f>
        <v>640000</v>
      </c>
      <c r="E27" s="5">
        <f>E23*2</f>
        <v>642560</v>
      </c>
      <c r="F27" s="5">
        <f>F23*2</f>
        <v>645130.24</v>
      </c>
      <c r="G27" s="5">
        <f>G23*2</f>
        <v>647710.76096</v>
      </c>
      <c r="H27" s="5">
        <f>H23*2</f>
        <v>650301.60400384</v>
      </c>
      <c r="I27" s="5">
        <f>I23*2</f>
        <v>652902.8104198554</v>
      </c>
      <c r="J27" s="5">
        <f>J23*2</f>
        <v>655514.4216615348</v>
      </c>
      <c r="K27" s="5">
        <f>K23*2</f>
        <v>658136.4793481809</v>
      </c>
      <c r="L27" s="5">
        <f>L23*2</f>
        <v>660769.0252655736</v>
      </c>
      <c r="M27" s="5">
        <f>M23*2</f>
        <v>663412.101366636</v>
      </c>
      <c r="N27" s="5">
        <f>N23*2</f>
        <v>666065.7497721026</v>
      </c>
      <c r="O27" s="5">
        <f>O23*2</f>
        <v>668730.012771191</v>
      </c>
      <c r="P27" s="5">
        <f>P23*2</f>
        <v>671404.9328222757</v>
      </c>
      <c r="Q27" s="5">
        <f>Q23*2</f>
        <v>671404.9328222757</v>
      </c>
      <c r="R27" s="8">
        <f>R23*2</f>
        <v>31404.932822275674</v>
      </c>
    </row>
    <row r="28" spans="3:18" ht="15.75" thickBot="1">
      <c r="C28" s="19" t="s">
        <v>19</v>
      </c>
      <c r="D28" s="16">
        <f>D24*2</f>
        <v>640000</v>
      </c>
      <c r="E28" s="11">
        <f>E24*2</f>
        <v>643199.9999999999</v>
      </c>
      <c r="F28" s="11">
        <f>F24*2</f>
        <v>646415.9999999998</v>
      </c>
      <c r="G28" s="11">
        <f>G24*2</f>
        <v>649648.0799999997</v>
      </c>
      <c r="H28" s="11">
        <f>H24*2</f>
        <v>652896.3203999996</v>
      </c>
      <c r="I28" s="11">
        <f>I24*2</f>
        <v>656160.8020019996</v>
      </c>
      <c r="J28" s="11">
        <f>J24*2</f>
        <v>659441.6060120095</v>
      </c>
      <c r="K28" s="11">
        <f>K24*2</f>
        <v>662738.8140420695</v>
      </c>
      <c r="L28" s="11">
        <f>L24*2</f>
        <v>666052.5081122798</v>
      </c>
      <c r="M28" s="11">
        <f>M24*2</f>
        <v>669382.7706528412</v>
      </c>
      <c r="N28" s="11">
        <f>N24*2</f>
        <v>672729.6845061054</v>
      </c>
      <c r="O28" s="11">
        <f>O24*2</f>
        <v>676093.3329286359</v>
      </c>
      <c r="P28" s="11">
        <f>P24*2</f>
        <v>679473.799593279</v>
      </c>
      <c r="Q28" s="11">
        <f>Q24*2</f>
        <v>679473.799593279</v>
      </c>
      <c r="R28" s="12">
        <f>R24*2</f>
        <v>39473.79959327902</v>
      </c>
    </row>
    <row r="29" spans="3:18" ht="15">
      <c r="C29" s="18" t="s">
        <v>16</v>
      </c>
      <c r="D29" s="17">
        <f>D25*2</f>
        <v>1280000</v>
      </c>
      <c r="E29" s="13">
        <f>E25*2</f>
        <v>1282560</v>
      </c>
      <c r="F29" s="13">
        <f>F25*2</f>
        <v>1285125.12</v>
      </c>
      <c r="G29" s="13">
        <f>G25*2</f>
        <v>1287695.37024</v>
      </c>
      <c r="H29" s="13">
        <f>H25*2</f>
        <v>1290270.7609804801</v>
      </c>
      <c r="I29" s="13">
        <f>I25*2</f>
        <v>1292851.302502441</v>
      </c>
      <c r="J29" s="13">
        <f>J25*2</f>
        <v>1295437.0051074459</v>
      </c>
      <c r="K29" s="13">
        <f>K25*2</f>
        <v>1298027.8791176607</v>
      </c>
      <c r="L29" s="13">
        <f>L25*2</f>
        <v>1300623.934875896</v>
      </c>
      <c r="M29" s="13">
        <f>M25*2</f>
        <v>1303225.1827456478</v>
      </c>
      <c r="N29" s="13">
        <f>N25*2</f>
        <v>1305831.633111139</v>
      </c>
      <c r="O29" s="13">
        <f>O25*2</f>
        <v>1308443.2963773613</v>
      </c>
      <c r="P29" s="13">
        <f>P25*2</f>
        <v>1311060.182970116</v>
      </c>
      <c r="Q29" s="13">
        <f>Q25*2</f>
        <v>1311060.182970116</v>
      </c>
      <c r="R29" s="14">
        <f>R25*2</f>
        <v>31060.182970115915</v>
      </c>
    </row>
    <row r="30" spans="3:18" ht="15">
      <c r="C30" s="1" t="s">
        <v>17</v>
      </c>
      <c r="D30" s="3">
        <f>D26*2</f>
        <v>1280000</v>
      </c>
      <c r="E30" s="5">
        <f>E26*2</f>
        <v>1283839.9999999998</v>
      </c>
      <c r="F30" s="5">
        <f>F26*2</f>
        <v>1287691.5199999996</v>
      </c>
      <c r="G30" s="5">
        <f>G26*2</f>
        <v>1291554.5945599994</v>
      </c>
      <c r="H30" s="5">
        <f>H26*2</f>
        <v>1295429.2583436794</v>
      </c>
      <c r="I30" s="5">
        <f>I26*2</f>
        <v>1299315.5461187102</v>
      </c>
      <c r="J30" s="5">
        <f>J26*2</f>
        <v>1303213.4927570662</v>
      </c>
      <c r="K30" s="5">
        <f>K26*2</f>
        <v>1307123.1332353372</v>
      </c>
      <c r="L30" s="5">
        <f>L26*2</f>
        <v>1311044.502635043</v>
      </c>
      <c r="M30" s="5">
        <f>M26*2</f>
        <v>1314977.6361429482</v>
      </c>
      <c r="N30" s="5">
        <f>N26*2</f>
        <v>1318922.5690513768</v>
      </c>
      <c r="O30" s="5">
        <f>O26*2</f>
        <v>1322879.3367585307</v>
      </c>
      <c r="P30" s="5">
        <f>P26*2</f>
        <v>1326847.9747688062</v>
      </c>
      <c r="Q30" s="5">
        <f>Q26*2</f>
        <v>1326847.9747688062</v>
      </c>
      <c r="R30" s="8">
        <f>R26*2</f>
        <v>46847.97476880625</v>
      </c>
    </row>
    <row r="31" spans="3:18" ht="15">
      <c r="C31" s="1" t="s">
        <v>18</v>
      </c>
      <c r="D31" s="3">
        <f>D27*2</f>
        <v>1280000</v>
      </c>
      <c r="E31" s="5">
        <f>E27*2</f>
        <v>1285120</v>
      </c>
      <c r="F31" s="5">
        <f>F27*2</f>
        <v>1290260.48</v>
      </c>
      <c r="G31" s="5">
        <f>G27*2</f>
        <v>1295421.52192</v>
      </c>
      <c r="H31" s="5">
        <f>H27*2</f>
        <v>1300603.20800768</v>
      </c>
      <c r="I31" s="5">
        <f>I27*2</f>
        <v>1305805.6208397108</v>
      </c>
      <c r="J31" s="5">
        <f>J27*2</f>
        <v>1311028.8433230696</v>
      </c>
      <c r="K31" s="5">
        <f>K27*2</f>
        <v>1316272.9586963619</v>
      </c>
      <c r="L31" s="5">
        <f>L27*2</f>
        <v>1321538.0505311473</v>
      </c>
      <c r="M31" s="5">
        <f>M27*2</f>
        <v>1326824.202733272</v>
      </c>
      <c r="N31" s="5">
        <f>N27*2</f>
        <v>1332131.4995442051</v>
      </c>
      <c r="O31" s="5">
        <f>O27*2</f>
        <v>1337460.025542382</v>
      </c>
      <c r="P31" s="5">
        <f>P27*2</f>
        <v>1342809.8656445513</v>
      </c>
      <c r="Q31" s="5">
        <f>Q27*2</f>
        <v>1342809.8656445513</v>
      </c>
      <c r="R31" s="8">
        <f>R27*2</f>
        <v>62809.86564455135</v>
      </c>
    </row>
    <row r="32" spans="3:18" ht="15.75" thickBot="1">
      <c r="C32" s="2" t="s">
        <v>19</v>
      </c>
      <c r="D32" s="4">
        <f>D28*2</f>
        <v>1280000</v>
      </c>
      <c r="E32" s="9">
        <f>E28*2</f>
        <v>1286399.9999999998</v>
      </c>
      <c r="F32" s="9">
        <f>F28*2</f>
        <v>1292831.9999999995</v>
      </c>
      <c r="G32" s="9">
        <f>G28*2</f>
        <v>1299296.1599999995</v>
      </c>
      <c r="H32" s="9">
        <f>H28*2</f>
        <v>1305792.6407999992</v>
      </c>
      <c r="I32" s="9">
        <f>I28*2</f>
        <v>1312321.6040039991</v>
      </c>
      <c r="J32" s="9">
        <f>J28*2</f>
        <v>1318883.212024019</v>
      </c>
      <c r="K32" s="9">
        <f>K28*2</f>
        <v>1325477.628084139</v>
      </c>
      <c r="L32" s="9">
        <f>L28*2</f>
        <v>1332105.0162245596</v>
      </c>
      <c r="M32" s="9">
        <f>M28*2</f>
        <v>1338765.5413056824</v>
      </c>
      <c r="N32" s="9">
        <f>N28*2</f>
        <v>1345459.3690122108</v>
      </c>
      <c r="O32" s="9">
        <f>O28*2</f>
        <v>1352186.6658572718</v>
      </c>
      <c r="P32" s="9">
        <f>P28*2</f>
        <v>1358947.599186558</v>
      </c>
      <c r="Q32" s="9">
        <f>Q28*2</f>
        <v>1358947.599186558</v>
      </c>
      <c r="R32" s="10">
        <f>R28*2</f>
        <v>78947.59918655804</v>
      </c>
    </row>
    <row r="33" spans="3:18" ht="15">
      <c r="C33" s="18" t="s">
        <v>16</v>
      </c>
      <c r="D33" s="17">
        <f>D29*2</f>
        <v>2560000</v>
      </c>
      <c r="E33" s="13">
        <f>E29*2</f>
        <v>2565120</v>
      </c>
      <c r="F33" s="13">
        <f>F29*2</f>
        <v>2570250.24</v>
      </c>
      <c r="G33" s="13">
        <f>G29*2</f>
        <v>2575390.74048</v>
      </c>
      <c r="H33" s="13">
        <f>H29*2</f>
        <v>2580541.5219609602</v>
      </c>
      <c r="I33" s="13">
        <f>I29*2</f>
        <v>2585702.605004882</v>
      </c>
      <c r="J33" s="13">
        <f>J29*2</f>
        <v>2590874.0102148918</v>
      </c>
      <c r="K33" s="13">
        <f>K29*2</f>
        <v>2596055.7582353214</v>
      </c>
      <c r="L33" s="13">
        <f>L29*2</f>
        <v>2601247.869751792</v>
      </c>
      <c r="M33" s="13">
        <f>M29*2</f>
        <v>2606450.3654912957</v>
      </c>
      <c r="N33" s="13">
        <f>N29*2</f>
        <v>2611663.266222278</v>
      </c>
      <c r="O33" s="13">
        <f>O29*2</f>
        <v>2616886.5927547226</v>
      </c>
      <c r="P33" s="13">
        <f>P29*2</f>
        <v>2622120.365940232</v>
      </c>
      <c r="Q33" s="13">
        <f>Q29*2</f>
        <v>2622120.365940232</v>
      </c>
      <c r="R33" s="14">
        <f>R29*2</f>
        <v>62120.36594023183</v>
      </c>
    </row>
    <row r="34" spans="3:18" ht="15">
      <c r="C34" s="1" t="s">
        <v>17</v>
      </c>
      <c r="D34" s="3">
        <f>D30*2</f>
        <v>2560000</v>
      </c>
      <c r="E34" s="5">
        <f>E30*2</f>
        <v>2567679.9999999995</v>
      </c>
      <c r="F34" s="5">
        <f>F30*2</f>
        <v>2575383.039999999</v>
      </c>
      <c r="G34" s="5">
        <f>G30*2</f>
        <v>2583109.189119999</v>
      </c>
      <c r="H34" s="5">
        <f>H30*2</f>
        <v>2590858.5166873587</v>
      </c>
      <c r="I34" s="5">
        <f>I30*2</f>
        <v>2598631.0922374204</v>
      </c>
      <c r="J34" s="5">
        <f>J30*2</f>
        <v>2606426.9855141323</v>
      </c>
      <c r="K34" s="5">
        <f>K30*2</f>
        <v>2614246.2664706744</v>
      </c>
      <c r="L34" s="5">
        <f>L30*2</f>
        <v>2622089.005270086</v>
      </c>
      <c r="M34" s="5">
        <f>M30*2</f>
        <v>2629955.2722858964</v>
      </c>
      <c r="N34" s="5">
        <f>N30*2</f>
        <v>2637845.1381027536</v>
      </c>
      <c r="O34" s="5">
        <f>O30*2</f>
        <v>2645758.6735170614</v>
      </c>
      <c r="P34" s="5">
        <f>P30*2</f>
        <v>2653695.9495376125</v>
      </c>
      <c r="Q34" s="5">
        <f>Q30*2</f>
        <v>2653695.9495376125</v>
      </c>
      <c r="R34" s="8">
        <f>R30*2</f>
        <v>93695.9495376125</v>
      </c>
    </row>
    <row r="35" spans="3:18" ht="15">
      <c r="C35" s="1" t="s">
        <v>18</v>
      </c>
      <c r="D35" s="3">
        <f>D31*2</f>
        <v>2560000</v>
      </c>
      <c r="E35" s="5">
        <f>E31*2</f>
        <v>2570240</v>
      </c>
      <c r="F35" s="5">
        <f>F31*2</f>
        <v>2580520.96</v>
      </c>
      <c r="G35" s="5">
        <f>G31*2</f>
        <v>2590843.04384</v>
      </c>
      <c r="H35" s="5">
        <f>H31*2</f>
        <v>2601206.41601536</v>
      </c>
      <c r="I35" s="5">
        <f>I31*2</f>
        <v>2611611.2416794216</v>
      </c>
      <c r="J35" s="5">
        <f>J31*2</f>
        <v>2622057.6866461392</v>
      </c>
      <c r="K35" s="5">
        <f>K31*2</f>
        <v>2632545.9173927237</v>
      </c>
      <c r="L35" s="5">
        <f>L31*2</f>
        <v>2643076.1010622946</v>
      </c>
      <c r="M35" s="5">
        <f>M31*2</f>
        <v>2653648.405466544</v>
      </c>
      <c r="N35" s="5">
        <f>N31*2</f>
        <v>2664262.9990884103</v>
      </c>
      <c r="O35" s="5">
        <f>O31*2</f>
        <v>2674920.051084764</v>
      </c>
      <c r="P35" s="5">
        <f>P31*2</f>
        <v>2685619.7312891027</v>
      </c>
      <c r="Q35" s="5">
        <f>Q31*2</f>
        <v>2685619.7312891027</v>
      </c>
      <c r="R35" s="8">
        <f>R31*2</f>
        <v>125619.7312891027</v>
      </c>
    </row>
    <row r="36" spans="3:18" ht="15.75" thickBot="1">
      <c r="C36" s="2" t="s">
        <v>19</v>
      </c>
      <c r="D36" s="4">
        <f>D32*2</f>
        <v>2560000</v>
      </c>
      <c r="E36" s="9">
        <f>E32*2</f>
        <v>2572799.9999999995</v>
      </c>
      <c r="F36" s="9">
        <f>F32*2</f>
        <v>2585663.999999999</v>
      </c>
      <c r="G36" s="9">
        <f>G32*2</f>
        <v>2598592.319999999</v>
      </c>
      <c r="H36" s="9">
        <f>H32*2</f>
        <v>2611585.2815999985</v>
      </c>
      <c r="I36" s="9">
        <f>I32*2</f>
        <v>2624643.2080079983</v>
      </c>
      <c r="J36" s="9">
        <f>J32*2</f>
        <v>2637766.424048038</v>
      </c>
      <c r="K36" s="9">
        <f>K32*2</f>
        <v>2650955.256168278</v>
      </c>
      <c r="L36" s="9">
        <f>L32*2</f>
        <v>2664210.0324491193</v>
      </c>
      <c r="M36" s="9">
        <f>M32*2</f>
        <v>2677531.082611365</v>
      </c>
      <c r="N36" s="9">
        <f>N32*2</f>
        <v>2690918.7380244215</v>
      </c>
      <c r="O36" s="9">
        <f>O32*2</f>
        <v>2704373.3317145435</v>
      </c>
      <c r="P36" s="9">
        <f>P32*2</f>
        <v>2717895.198373116</v>
      </c>
      <c r="Q36" s="9">
        <f>Q32*2</f>
        <v>2717895.198373116</v>
      </c>
      <c r="R36" s="10">
        <f>R32*2</f>
        <v>157895.1983731161</v>
      </c>
    </row>
    <row r="37" spans="3:18" ht="15">
      <c r="C37" s="18" t="s">
        <v>16</v>
      </c>
      <c r="D37" s="17">
        <f>D33*2</f>
        <v>5120000</v>
      </c>
      <c r="E37" s="13">
        <f>E33*2</f>
        <v>5130240</v>
      </c>
      <c r="F37" s="13">
        <f>F33*2</f>
        <v>5140500.48</v>
      </c>
      <c r="G37" s="13">
        <f>G33*2</f>
        <v>5150781.48096</v>
      </c>
      <c r="H37" s="13">
        <f>H33*2</f>
        <v>5161083.0439219205</v>
      </c>
      <c r="I37" s="13">
        <f>I33*2</f>
        <v>5171405.210009764</v>
      </c>
      <c r="J37" s="13">
        <f>J33*2</f>
        <v>5181748.0204297835</v>
      </c>
      <c r="K37" s="13">
        <f>K33*2</f>
        <v>5192111.516470643</v>
      </c>
      <c r="L37" s="13">
        <f>L33*2</f>
        <v>5202495.739503584</v>
      </c>
      <c r="M37" s="13">
        <f>M33*2</f>
        <v>5212900.730982591</v>
      </c>
      <c r="N37" s="13">
        <f>N33*2</f>
        <v>5223326.532444556</v>
      </c>
      <c r="O37" s="13">
        <f>O33*2</f>
        <v>5233773.185509445</v>
      </c>
      <c r="P37" s="13">
        <f>P33*2</f>
        <v>5244240.731880464</v>
      </c>
      <c r="Q37" s="13">
        <f>Q33*2</f>
        <v>5244240.731880464</v>
      </c>
      <c r="R37" s="14">
        <f>R33*2</f>
        <v>124240.73188046366</v>
      </c>
    </row>
    <row r="38" spans="3:18" ht="15">
      <c r="C38" s="1" t="s">
        <v>17</v>
      </c>
      <c r="D38" s="3">
        <f>D34*2</f>
        <v>5120000</v>
      </c>
      <c r="E38" s="5">
        <f>E34*2</f>
        <v>5135359.999999999</v>
      </c>
      <c r="F38" s="5">
        <f>F34*2</f>
        <v>5150766.079999998</v>
      </c>
      <c r="G38" s="5">
        <f>G34*2</f>
        <v>5166218.378239998</v>
      </c>
      <c r="H38" s="5">
        <f>H34*2</f>
        <v>5181717.033374717</v>
      </c>
      <c r="I38" s="5">
        <f>I34*2</f>
        <v>5197262.184474841</v>
      </c>
      <c r="J38" s="5">
        <f>J34*2</f>
        <v>5212853.971028265</v>
      </c>
      <c r="K38" s="5">
        <f>K34*2</f>
        <v>5228492.532941349</v>
      </c>
      <c r="L38" s="5">
        <f>L34*2</f>
        <v>5244178.010540172</v>
      </c>
      <c r="M38" s="5">
        <f>M34*2</f>
        <v>5259910.544571793</v>
      </c>
      <c r="N38" s="5">
        <f>N34*2</f>
        <v>5275690.276205507</v>
      </c>
      <c r="O38" s="5">
        <f>O34*2</f>
        <v>5291517.347034123</v>
      </c>
      <c r="P38" s="5">
        <f>P34*2</f>
        <v>5307391.899075225</v>
      </c>
      <c r="Q38" s="5">
        <f>Q34*2</f>
        <v>5307391.899075225</v>
      </c>
      <c r="R38" s="8">
        <f>R34*2</f>
        <v>187391.899075225</v>
      </c>
    </row>
    <row r="39" spans="3:18" ht="15">
      <c r="C39" s="1" t="s">
        <v>18</v>
      </c>
      <c r="D39" s="3">
        <f>D35*2</f>
        <v>5120000</v>
      </c>
      <c r="E39" s="5">
        <f>E35*2</f>
        <v>5140480</v>
      </c>
      <c r="F39" s="5">
        <f>F35*2</f>
        <v>5161041.92</v>
      </c>
      <c r="G39" s="5">
        <f>G35*2</f>
        <v>5181686.08768</v>
      </c>
      <c r="H39" s="5">
        <f>H35*2</f>
        <v>5202412.83203072</v>
      </c>
      <c r="I39" s="5">
        <f>I35*2</f>
        <v>5223222.483358843</v>
      </c>
      <c r="J39" s="5">
        <f>J35*2</f>
        <v>5244115.3732922785</v>
      </c>
      <c r="K39" s="5">
        <f>K35*2</f>
        <v>5265091.834785447</v>
      </c>
      <c r="L39" s="5">
        <f>L35*2</f>
        <v>5286152.202124589</v>
      </c>
      <c r="M39" s="5">
        <f>M35*2</f>
        <v>5307296.810933088</v>
      </c>
      <c r="N39" s="5">
        <f>N35*2</f>
        <v>5328525.998176821</v>
      </c>
      <c r="O39" s="5">
        <f>O35*2</f>
        <v>5349840.102169528</v>
      </c>
      <c r="P39" s="5">
        <f>P35*2</f>
        <v>5371239.462578205</v>
      </c>
      <c r="Q39" s="5">
        <f>Q35*2</f>
        <v>5371239.462578205</v>
      </c>
      <c r="R39" s="8">
        <f>R35*2</f>
        <v>251239.4625782054</v>
      </c>
    </row>
    <row r="40" spans="3:18" ht="15.75" thickBot="1">
      <c r="C40" s="2" t="s">
        <v>19</v>
      </c>
      <c r="D40" s="4">
        <f>D36*2</f>
        <v>5120000</v>
      </c>
      <c r="E40" s="9">
        <f>E36*2</f>
        <v>5145599.999999999</v>
      </c>
      <c r="F40" s="9">
        <f>F36*2</f>
        <v>5171327.999999998</v>
      </c>
      <c r="G40" s="9">
        <f>G36*2</f>
        <v>5197184.639999998</v>
      </c>
      <c r="H40" s="9">
        <f>H36*2</f>
        <v>5223170.563199997</v>
      </c>
      <c r="I40" s="9">
        <f>I36*2</f>
        <v>5249286.416015997</v>
      </c>
      <c r="J40" s="9">
        <f>J36*2</f>
        <v>5275532.848096076</v>
      </c>
      <c r="K40" s="9">
        <f>K36*2</f>
        <v>5301910.512336556</v>
      </c>
      <c r="L40" s="9">
        <f>L36*2</f>
        <v>5328420.0648982385</v>
      </c>
      <c r="M40" s="9">
        <f>M36*2</f>
        <v>5355062.16522273</v>
      </c>
      <c r="N40" s="9">
        <f>N36*2</f>
        <v>5381837.476048843</v>
      </c>
      <c r="O40" s="9">
        <f>O36*2</f>
        <v>5408746.663429087</v>
      </c>
      <c r="P40" s="9">
        <f>P36*2</f>
        <v>5435790.396746232</v>
      </c>
      <c r="Q40" s="9">
        <f>Q36*2</f>
        <v>5435790.396746232</v>
      </c>
      <c r="R40" s="10">
        <f>R36*2</f>
        <v>315790.3967462322</v>
      </c>
    </row>
    <row r="41" spans="3:18" ht="15">
      <c r="C41" s="18" t="s">
        <v>16</v>
      </c>
      <c r="D41" s="17">
        <f>D37*2</f>
        <v>10240000</v>
      </c>
      <c r="E41" s="13">
        <f>E37*2</f>
        <v>10260480</v>
      </c>
      <c r="F41" s="13">
        <f>F37*2</f>
        <v>10281000.96</v>
      </c>
      <c r="G41" s="13">
        <f>G37*2</f>
        <v>10301562.96192</v>
      </c>
      <c r="H41" s="13">
        <f>H37*2</f>
        <v>10322166.087843841</v>
      </c>
      <c r="I41" s="13">
        <f>I37*2</f>
        <v>10342810.420019528</v>
      </c>
      <c r="J41" s="13">
        <f>J37*2</f>
        <v>10363496.040859567</v>
      </c>
      <c r="K41" s="13">
        <f>K37*2</f>
        <v>10384223.032941286</v>
      </c>
      <c r="L41" s="13">
        <f>L37*2</f>
        <v>10404991.479007168</v>
      </c>
      <c r="M41" s="13">
        <f>M37*2</f>
        <v>10425801.461965183</v>
      </c>
      <c r="N41" s="13">
        <f>N37*2</f>
        <v>10446653.064889112</v>
      </c>
      <c r="O41" s="13">
        <f>O37*2</f>
        <v>10467546.37101889</v>
      </c>
      <c r="P41" s="13">
        <f>P37*2</f>
        <v>10488481.463760927</v>
      </c>
      <c r="Q41" s="13">
        <f>Q37*2</f>
        <v>10488481.463760927</v>
      </c>
      <c r="R41" s="14">
        <f>R37*2</f>
        <v>248481.46376092732</v>
      </c>
    </row>
    <row r="42" spans="3:18" ht="15">
      <c r="C42" s="1" t="s">
        <v>17</v>
      </c>
      <c r="D42" s="3">
        <f>D38*2</f>
        <v>10240000</v>
      </c>
      <c r="E42" s="5">
        <f>E38*2</f>
        <v>10270719.999999998</v>
      </c>
      <c r="F42" s="5">
        <f>F38*2</f>
        <v>10301532.159999996</v>
      </c>
      <c r="G42" s="5">
        <f>G38*2</f>
        <v>10332436.756479995</v>
      </c>
      <c r="H42" s="5">
        <f>H38*2</f>
        <v>10363434.066749435</v>
      </c>
      <c r="I42" s="5">
        <f>I38*2</f>
        <v>10394524.368949682</v>
      </c>
      <c r="J42" s="5">
        <f>J38*2</f>
        <v>10425707.94205653</v>
      </c>
      <c r="K42" s="5">
        <f>K38*2</f>
        <v>10456985.065882698</v>
      </c>
      <c r="L42" s="5">
        <f>L38*2</f>
        <v>10488356.021080345</v>
      </c>
      <c r="M42" s="5">
        <f>M38*2</f>
        <v>10519821.089143585</v>
      </c>
      <c r="N42" s="5">
        <f>N38*2</f>
        <v>10551380.552411014</v>
      </c>
      <c r="O42" s="5">
        <f>O38*2</f>
        <v>10583034.694068246</v>
      </c>
      <c r="P42" s="5">
        <f>P38*2</f>
        <v>10614783.79815045</v>
      </c>
      <c r="Q42" s="5">
        <f>Q38*2</f>
        <v>10614783.79815045</v>
      </c>
      <c r="R42" s="8">
        <f>R38*2</f>
        <v>374783.79815045</v>
      </c>
    </row>
    <row r="43" spans="3:18" ht="15">
      <c r="C43" s="1" t="s">
        <v>18</v>
      </c>
      <c r="D43" s="3">
        <f>D39*2</f>
        <v>10240000</v>
      </c>
      <c r="E43" s="5">
        <f>E39*2</f>
        <v>10280960</v>
      </c>
      <c r="F43" s="5">
        <f>F39*2</f>
        <v>10322083.84</v>
      </c>
      <c r="G43" s="5">
        <f>G39*2</f>
        <v>10363372.17536</v>
      </c>
      <c r="H43" s="5">
        <f>H39*2</f>
        <v>10404825.66406144</v>
      </c>
      <c r="I43" s="5">
        <f>I39*2</f>
        <v>10446444.966717687</v>
      </c>
      <c r="J43" s="5">
        <f>J39*2</f>
        <v>10488230.746584557</v>
      </c>
      <c r="K43" s="5">
        <f>K39*2</f>
        <v>10530183.669570895</v>
      </c>
      <c r="L43" s="5">
        <f>L39*2</f>
        <v>10572304.404249178</v>
      </c>
      <c r="M43" s="5">
        <f>M39*2</f>
        <v>10614593.621866176</v>
      </c>
      <c r="N43" s="5">
        <f>N39*2</f>
        <v>10657051.996353641</v>
      </c>
      <c r="O43" s="5">
        <f>O39*2</f>
        <v>10699680.204339055</v>
      </c>
      <c r="P43" s="5">
        <f>P39*2</f>
        <v>10742478.92515641</v>
      </c>
      <c r="Q43" s="5">
        <f>Q39*2</f>
        <v>10742478.92515641</v>
      </c>
      <c r="R43" s="8">
        <f>R39*2</f>
        <v>502478.9251564108</v>
      </c>
    </row>
    <row r="44" spans="3:18" ht="15.75" thickBot="1">
      <c r="C44" s="2" t="s">
        <v>19</v>
      </c>
      <c r="D44" s="4">
        <f>D40*2</f>
        <v>10240000</v>
      </c>
      <c r="E44" s="9">
        <f>E40*2</f>
        <v>10291199.999999998</v>
      </c>
      <c r="F44" s="9">
        <f>F40*2</f>
        <v>10342655.999999996</v>
      </c>
      <c r="G44" s="9">
        <f>G40*2</f>
        <v>10394369.279999996</v>
      </c>
      <c r="H44" s="9">
        <f>H40*2</f>
        <v>10446341.126399994</v>
      </c>
      <c r="I44" s="9">
        <f>I40*2</f>
        <v>10498572.832031993</v>
      </c>
      <c r="J44" s="9">
        <f>J40*2</f>
        <v>10551065.696192153</v>
      </c>
      <c r="K44" s="9">
        <f>K40*2</f>
        <v>10603821.024673112</v>
      </c>
      <c r="L44" s="9">
        <f>L40*2</f>
        <v>10656840.129796477</v>
      </c>
      <c r="M44" s="9">
        <f>M40*2</f>
        <v>10710124.33044546</v>
      </c>
      <c r="N44" s="9">
        <f>N40*2</f>
        <v>10763674.952097686</v>
      </c>
      <c r="O44" s="9">
        <f>O40*2</f>
        <v>10817493.326858174</v>
      </c>
      <c r="P44" s="9">
        <f>P40*2</f>
        <v>10871580.793492464</v>
      </c>
      <c r="Q44" s="9">
        <f>Q40*2</f>
        <v>10871580.793492464</v>
      </c>
      <c r="R44" s="10">
        <f>R40*2</f>
        <v>631580.7934924643</v>
      </c>
    </row>
    <row r="45" spans="3:18" ht="15">
      <c r="C45" s="18" t="s">
        <v>16</v>
      </c>
      <c r="D45" s="17">
        <f>D41*2</f>
        <v>20480000</v>
      </c>
      <c r="E45" s="13">
        <f>E41*2</f>
        <v>20520960</v>
      </c>
      <c r="F45" s="13">
        <f>F41*2</f>
        <v>20562001.92</v>
      </c>
      <c r="G45" s="13">
        <f>G41*2</f>
        <v>20603125.92384</v>
      </c>
      <c r="H45" s="13">
        <f>H41*2</f>
        <v>20644332.175687682</v>
      </c>
      <c r="I45" s="13">
        <f>I41*2</f>
        <v>20685620.840039056</v>
      </c>
      <c r="J45" s="13">
        <f>J41*2</f>
        <v>20726992.081719134</v>
      </c>
      <c r="K45" s="13">
        <f>K41*2</f>
        <v>20768446.06588257</v>
      </c>
      <c r="L45" s="13">
        <f>L41*2</f>
        <v>20809982.958014335</v>
      </c>
      <c r="M45" s="13">
        <f>M41*2</f>
        <v>20851602.923930366</v>
      </c>
      <c r="N45" s="13">
        <f>N41*2</f>
        <v>20893306.129778225</v>
      </c>
      <c r="O45" s="13">
        <f>O41*2</f>
        <v>20935092.74203778</v>
      </c>
      <c r="P45" s="13">
        <f>P41*2</f>
        <v>20976962.927521855</v>
      </c>
      <c r="Q45" s="13">
        <f>Q41*2</f>
        <v>20976962.927521855</v>
      </c>
      <c r="R45" s="14">
        <f>R41*2</f>
        <v>496962.92752185464</v>
      </c>
    </row>
    <row r="46" spans="3:18" ht="15">
      <c r="C46" s="1" t="s">
        <v>17</v>
      </c>
      <c r="D46" s="3">
        <f>D42*2</f>
        <v>20480000</v>
      </c>
      <c r="E46" s="5">
        <f>E42*2</f>
        <v>20541439.999999996</v>
      </c>
      <c r="F46" s="5">
        <f>F42*2</f>
        <v>20603064.319999993</v>
      </c>
      <c r="G46" s="5">
        <f>G42*2</f>
        <v>20664873.51295999</v>
      </c>
      <c r="H46" s="5">
        <f>H42*2</f>
        <v>20726868.13349887</v>
      </c>
      <c r="I46" s="5">
        <f>I42*2</f>
        <v>20789048.737899363</v>
      </c>
      <c r="J46" s="5">
        <f>J42*2</f>
        <v>20851415.88411306</v>
      </c>
      <c r="K46" s="5">
        <f>K42*2</f>
        <v>20913970.131765395</v>
      </c>
      <c r="L46" s="5">
        <f>L42*2</f>
        <v>20976712.04216069</v>
      </c>
      <c r="M46" s="5">
        <f>M42*2</f>
        <v>21039642.17828717</v>
      </c>
      <c r="N46" s="5">
        <f>N42*2</f>
        <v>21102761.10482203</v>
      </c>
      <c r="O46" s="5">
        <f>O42*2</f>
        <v>21166069.38813649</v>
      </c>
      <c r="P46" s="5">
        <f>P42*2</f>
        <v>21229567.5963009</v>
      </c>
      <c r="Q46" s="5">
        <f>Q42*2</f>
        <v>21229567.5963009</v>
      </c>
      <c r="R46" s="8">
        <f>R42*2</f>
        <v>749567.5963009</v>
      </c>
    </row>
    <row r="47" spans="3:18" ht="15">
      <c r="C47" s="1" t="s">
        <v>18</v>
      </c>
      <c r="D47" s="3">
        <f>D43*2</f>
        <v>20480000</v>
      </c>
      <c r="E47" s="5">
        <f>E43*2</f>
        <v>20561920</v>
      </c>
      <c r="F47" s="5">
        <f>F43*2</f>
        <v>20644167.68</v>
      </c>
      <c r="G47" s="5">
        <f>G43*2</f>
        <v>20726744.35072</v>
      </c>
      <c r="H47" s="5">
        <f>H43*2</f>
        <v>20809651.32812288</v>
      </c>
      <c r="I47" s="5">
        <f>I43*2</f>
        <v>20892889.933435373</v>
      </c>
      <c r="J47" s="5">
        <f>J43*2</f>
        <v>20976461.493169114</v>
      </c>
      <c r="K47" s="5">
        <f>K43*2</f>
        <v>21060367.33914179</v>
      </c>
      <c r="L47" s="5">
        <f>L43*2</f>
        <v>21144608.808498356</v>
      </c>
      <c r="M47" s="5">
        <f>M43*2</f>
        <v>21229187.24373235</v>
      </c>
      <c r="N47" s="5">
        <f>N43*2</f>
        <v>21314103.992707282</v>
      </c>
      <c r="O47" s="5">
        <f>O43*2</f>
        <v>21399360.40867811</v>
      </c>
      <c r="P47" s="5">
        <f>P43*2</f>
        <v>21484957.85031282</v>
      </c>
      <c r="Q47" s="5">
        <f>Q43*2</f>
        <v>21484957.85031282</v>
      </c>
      <c r="R47" s="8">
        <f>R43*2</f>
        <v>1004957.8503128216</v>
      </c>
    </row>
    <row r="48" spans="3:18" ht="15.75" thickBot="1">
      <c r="C48" s="2" t="s">
        <v>19</v>
      </c>
      <c r="D48" s="4">
        <f aca="true" t="shared" si="0" ref="D48:R48">D44*2</f>
        <v>20480000</v>
      </c>
      <c r="E48" s="9">
        <f t="shared" si="0"/>
        <v>20582399.999999996</v>
      </c>
      <c r="F48" s="9">
        <f t="shared" si="0"/>
        <v>20685311.999999993</v>
      </c>
      <c r="G48" s="9">
        <f t="shared" si="0"/>
        <v>20788738.55999999</v>
      </c>
      <c r="H48" s="9">
        <f t="shared" si="0"/>
        <v>20892682.252799988</v>
      </c>
      <c r="I48" s="9">
        <f t="shared" si="0"/>
        <v>20997145.664063986</v>
      </c>
      <c r="J48" s="9">
        <f t="shared" si="0"/>
        <v>21102131.392384306</v>
      </c>
      <c r="K48" s="9">
        <f t="shared" si="0"/>
        <v>21207642.049346223</v>
      </c>
      <c r="L48" s="9">
        <f t="shared" si="0"/>
        <v>21313680.259592954</v>
      </c>
      <c r="M48" s="9">
        <f t="shared" si="0"/>
        <v>21420248.66089092</v>
      </c>
      <c r="N48" s="9">
        <f t="shared" si="0"/>
        <v>21527349.904195372</v>
      </c>
      <c r="O48" s="9">
        <f t="shared" si="0"/>
        <v>21634986.653716348</v>
      </c>
      <c r="P48" s="9">
        <f t="shared" si="0"/>
        <v>21743161.58698493</v>
      </c>
      <c r="Q48" s="9">
        <f t="shared" si="0"/>
        <v>21743161.58698493</v>
      </c>
      <c r="R48" s="10">
        <f t="shared" si="0"/>
        <v>1263161.5869849287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Jan Kuba</dc:creator>
  <cp:keywords/>
  <dc:description/>
  <cp:lastModifiedBy>Ing. Bc. Jan Kuba; </cp:lastModifiedBy>
  <dcterms:created xsi:type="dcterms:W3CDTF">2015-06-16T22:22:50Z</dcterms:created>
  <dcterms:modified xsi:type="dcterms:W3CDTF">2015-06-16T22:39:44Z</dcterms:modified>
  <cp:category/>
  <cp:version/>
  <cp:contentType/>
  <cp:contentStatus/>
</cp:coreProperties>
</file>